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<sst xmlns="http://schemas.openxmlformats.org/spreadsheetml/2006/main" count="67" uniqueCount="59">
  <si>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</si>
  <si>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</si>
  <si>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</si>
  <si>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</si>
  <si>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</si>
  <si>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</si>
  <si>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</si>
  <si>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</si>
  <si>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</si>
  <si>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</si>
  <si>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</si>
  <si>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</si>
  <si>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</si>
  <si>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</si>
  <si>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</si>
  <si>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</si>
  <si>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</si>
  <si>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</si>
  <si>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</si>
  <si>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</si>
  <si>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</si>
  <si>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</si>
  <si>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</si>
  <si>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</si>
  <si>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</si>
  <si>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</si>
  <si>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</si>
  <si>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</si>
  <si>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</si>
  <si>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</si>
  <si>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</si>
  <si>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</si>
  <si>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</si>
  <si>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</si>
  <si>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</si>
  <si>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</si>
  <si>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</si>
  <si>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</si>
  <si>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</si>
  <si>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</si>
  <si>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</si>
  <si>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</si>
  <si>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</si>
  <si>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</si>
  <si>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УПРАВА ЗА ТРЕЗОР</t>
  </si>
  <si>
    <t>ОСТ. МАТ. ТРОШК.</t>
  </si>
  <si>
    <r>
      <t>Стање средстава на рачуну на дан 11</t>
    </r>
    <r>
      <rPr>
        <sz val="9"/>
        <color indexed="10"/>
        <rFont val="Verdana CE"/>
        <family val="2"/>
      </rPr>
      <t>.01.2022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</si>
  <si>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11</t>
    </r>
    <r>
      <rPr>
        <sz val="8"/>
        <color indexed="10"/>
        <rFont val="Verdana CE"/>
        <family val="2"/>
      </rPr>
      <t>.01.2022.</t>
    </r>
    <r>
      <rPr>
        <sz val="8"/>
        <rFont val="Verdana CE"/>
        <family val="2"/>
      </rPr>
      <t xml:space="preserve"> године</t>
    </r>
  </si>
  <si>
    <t>ЕЛЕКТРОМЕДИЦИНА НОВИ САД</t>
  </si>
  <si>
    <t>СТР ОПТИМА НСБ БАЧ</t>
  </si>
  <si>
    <t>АУТОКУЋА КОМЛЕНИЋ БАЧ</t>
  </si>
  <si>
    <t>СТР КОЛИБРИ БАЧ</t>
  </si>
  <si>
    <t>УНИВЕРЗАЛ ЛЕА СМЕДЕРЕВО</t>
  </si>
  <si>
    <t>ТЕЛЕКОМ СРБ АД БГ</t>
  </si>
  <si>
    <t>НЕОЈУДЕНТ НОВИ САД</t>
  </si>
  <si>
    <t>ЛУКОИЛ СРБ БЕОГРАД</t>
  </si>
  <si>
    <t>ОСТ. ДИР. И ИНД. ТРОШК.</t>
  </si>
  <si>
    <t>ЕНЕРГЕНТИ</t>
  </si>
  <si>
    <t>ЕУРОМЕДИЦИНА НОВИ САД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</si>
</sst>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20" sqref="D2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46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1466151.55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>
        <v>925074.97</v>
      </c>
      <c r="D20" s="45">
        <v>925074.97</v>
      </c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>
        <v>373791.5</v>
      </c>
      <c r="D23" s="45">
        <v>373791.5</v>
      </c>
      <c r="E23" s="5"/>
    </row>
    <row r="24" spans="1:9" ht="15.75" customHeight="1">
      <c r="A24" s="18" t="s">
        <v>28</v>
      </c>
      <c r="B24" s="25" t="s">
        <v>29</v>
      </c>
      <c r="C24" s="16"/>
      <c r="D24" s="34">
        <v>816309.92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>
        <v>22291.65</v>
      </c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2950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1301816.47</v>
      </c>
      <c r="D30" s="17">
        <f>SUM(D15:D29)</f>
        <v>2137468.04</v>
      </c>
      <c r="E30" s="5"/>
    </row>
    <row r="31" spans="1:5" ht="15.75" customHeight="1">
      <c r="A31" s="28"/>
      <c r="B31" s="29" t="s">
        <v>41</v>
      </c>
      <c r="C31" s="30">
        <f>C14+C30</f>
        <v>2767968.02</v>
      </c>
      <c r="D31" s="31">
        <f>C31-D30</f>
        <v>630499.98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3">
      <selection activeCell="D10" sqref="D10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47</v>
      </c>
      <c r="D6" s="57"/>
      <c r="E6" s="57"/>
    </row>
    <row r="7" spans="3:5" ht="12.75" customHeight="1">
      <c r="C7" s="32" t="s">
        <v>45</v>
      </c>
      <c r="D7" s="44" t="s">
        <v>44</v>
      </c>
      <c r="E7" s="34">
        <v>4019.99</v>
      </c>
    </row>
    <row r="8" spans="3:5" ht="12" customHeight="1">
      <c r="C8" s="32" t="s">
        <v>45</v>
      </c>
      <c r="D8" s="48" t="s">
        <v>48</v>
      </c>
      <c r="E8" s="46">
        <v>268402.8</v>
      </c>
    </row>
    <row r="9" spans="3:5" ht="12" customHeight="1">
      <c r="C9" s="32" t="s">
        <v>45</v>
      </c>
      <c r="D9" s="44" t="s">
        <v>58</v>
      </c>
      <c r="E9" s="46">
        <v>99996</v>
      </c>
    </row>
    <row r="10" spans="3:5" ht="12" customHeight="1">
      <c r="C10" s="32" t="s">
        <v>45</v>
      </c>
      <c r="D10" s="44" t="s">
        <v>49</v>
      </c>
      <c r="E10" s="46">
        <v>145880</v>
      </c>
    </row>
    <row r="11" spans="3:5" ht="12" customHeight="1">
      <c r="C11" s="32" t="s">
        <v>45</v>
      </c>
      <c r="D11" s="44" t="s">
        <v>50</v>
      </c>
      <c r="E11" s="46">
        <v>91700</v>
      </c>
    </row>
    <row r="12" spans="3:5" ht="12" customHeight="1">
      <c r="C12" s="32" t="s">
        <v>45</v>
      </c>
      <c r="D12" s="44" t="s">
        <v>51</v>
      </c>
      <c r="E12" s="17">
        <v>58301</v>
      </c>
    </row>
    <row r="13" spans="3:8" ht="12" customHeight="1">
      <c r="C13" s="32" t="s">
        <v>45</v>
      </c>
      <c r="D13" s="44" t="s">
        <v>52</v>
      </c>
      <c r="E13" s="17">
        <v>32100</v>
      </c>
      <c r="H13" s="24"/>
    </row>
    <row r="14" spans="3:5" ht="12" customHeight="1">
      <c r="C14" s="32" t="s">
        <v>45</v>
      </c>
      <c r="D14" s="44" t="s">
        <v>53</v>
      </c>
      <c r="E14" s="42">
        <v>115910.13</v>
      </c>
    </row>
    <row r="15" spans="3:10" ht="12" customHeight="1">
      <c r="C15" s="32" t="s">
        <v>56</v>
      </c>
      <c r="D15" s="44" t="s">
        <v>54</v>
      </c>
      <c r="E15" s="17">
        <v>22291.65</v>
      </c>
      <c r="H15" s="24"/>
      <c r="J15" s="24"/>
    </row>
    <row r="16" spans="3:10" ht="12" customHeight="1">
      <c r="C16" s="32" t="s">
        <v>57</v>
      </c>
      <c r="D16" s="44" t="s">
        <v>55</v>
      </c>
      <c r="E16" s="17">
        <v>373791.5</v>
      </c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8"/>
      <c r="D47" s="58"/>
      <c r="E47" s="41">
        <f>SUM(E7:E46)</f>
        <v>1212393.07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2022-01-12T09:11:31Z</cp:lastPrinted>
  <dcterms:modified xsi:type="dcterms:W3CDTF">2022-01-12T09:11:48Z</dcterms:modified>
  <cp:category/>
  <cp:version/>
  <cp:contentType/>
  <cp:contentStatus/>
</cp:coreProperties>
</file>