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<sst xmlns="http://schemas.openxmlformats.org/spreadsheetml/2006/main" count="51" uniqueCount="50">
  <si>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</si>
  <si>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</si>
  <si>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</si>
  <si>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</si>
  <si>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</si>
  <si>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</si>
  <si>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</si>
  <si>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</si>
  <si>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</si>
  <si>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</si>
  <si>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</si>
  <si>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</si>
  <si>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</si>
  <si>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</si>
  <si>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</si>
  <si>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</si>
  <si>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</si>
  <si>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</si>
  <si>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</si>
  <si>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</si>
  <si>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</si>
  <si>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</si>
  <si>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</si>
  <si>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</si>
  <si>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</si>
  <si>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</si>
  <si>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</si>
  <si>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</si>
  <si>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</si>
  <si>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</si>
  <si>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</si>
  <si>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</si>
  <si>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</si>
  <si>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</si>
  <si>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</si>
  <si>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</si>
  <si>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</si>
  <si>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</si>
  <si>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</si>
  <si>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</si>
  <si>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</si>
  <si>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</si>
  <si>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</si>
  <si>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</si>
  <si>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ОСТ. МАТ. ТРОШК.</t>
  </si>
  <si>
    <r>
      <t>Стање средстава на рачуну на дан 12</t>
    </r>
    <r>
      <rPr>
        <sz val="9"/>
        <color indexed="10"/>
        <rFont val="Verdana CE"/>
        <family val="2"/>
      </rPr>
      <t>.04.2021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</si>
  <si>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12</t>
    </r>
    <r>
      <rPr>
        <sz val="8"/>
        <color indexed="10"/>
        <rFont val="Verdana CE"/>
        <family val="2"/>
      </rPr>
      <t>.04.2021.</t>
    </r>
    <r>
      <rPr>
        <sz val="8"/>
        <rFont val="Verdana CE"/>
        <family val="2"/>
      </rPr>
      <t xml:space="preserve"> године</t>
    </r>
  </si>
  <si>
    <t>УПРАВА ЗА ТРЕЗОР</t>
  </si>
  <si>
    <t>ЕНЕРГЕНТИ</t>
  </si>
  <si>
    <t>ЈП ЕПС БЕОГРАД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</si>
</sst>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0" fontId="12" fillId="0" borderId="0" xfId="46" applyFont="1" applyBorder="1" applyAlignment="1">
      <alignment horizontal="center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horizontal="right" vertical="center"/>
      <protection/>
    </xf>
    <xf numFmtId="4" fontId="10" fillId="0" borderId="24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25" xfId="46" applyFont="1" applyBorder="1" applyAlignment="1">
      <alignment horizont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4">
      <selection activeCell="B18" sqref="B1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824963.48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17"/>
      <c r="E17" s="5"/>
    </row>
    <row r="18" spans="1:5" ht="15.75" customHeight="1">
      <c r="A18" s="18" t="s">
        <v>18</v>
      </c>
      <c r="B18" s="19" t="s">
        <v>19</v>
      </c>
      <c r="C18" s="16">
        <v>406870.04</v>
      </c>
      <c r="D18" s="21">
        <v>406870.04</v>
      </c>
      <c r="E18" s="5"/>
    </row>
    <row r="19" spans="1:5" ht="15.75" customHeight="1">
      <c r="A19" s="18" t="s">
        <v>20</v>
      </c>
      <c r="B19" s="19" t="s">
        <v>43</v>
      </c>
      <c r="C19" s="22"/>
      <c r="D19" s="17"/>
      <c r="E19" s="5"/>
    </row>
    <row r="20" spans="1:5" ht="15.75" customHeight="1">
      <c r="A20" s="18" t="s">
        <v>21</v>
      </c>
      <c r="B20" s="19" t="s">
        <v>22</v>
      </c>
      <c r="C20" s="23"/>
      <c r="D20" s="17"/>
      <c r="E20" s="5"/>
    </row>
    <row r="21" spans="1:9" ht="15.75" customHeight="1">
      <c r="A21" s="18" t="s">
        <v>23</v>
      </c>
      <c r="B21" s="19" t="s">
        <v>24</v>
      </c>
      <c r="C21" s="16"/>
      <c r="D21" s="21"/>
      <c r="E21" s="5"/>
      <c r="I21" s="24"/>
    </row>
    <row r="22" spans="1:8" ht="15.75" customHeight="1">
      <c r="A22" s="18" t="s">
        <v>25</v>
      </c>
      <c r="B22" s="19" t="s">
        <v>26</v>
      </c>
      <c r="C22" s="23"/>
      <c r="D22" s="43"/>
      <c r="E22" s="5"/>
      <c r="H22" s="24"/>
    </row>
    <row r="23" spans="1:5" ht="15.75" customHeight="1">
      <c r="A23" s="18" t="s">
        <v>27</v>
      </c>
      <c r="B23" s="19" t="s">
        <v>28</v>
      </c>
      <c r="C23" s="23">
        <v>213282.91</v>
      </c>
      <c r="D23" s="48">
        <v>213282.91</v>
      </c>
      <c r="E23" s="5"/>
    </row>
    <row r="24" spans="1:9" ht="15.75" customHeight="1">
      <c r="A24" s="18" t="s">
        <v>29</v>
      </c>
      <c r="B24" s="25" t="s">
        <v>30</v>
      </c>
      <c r="C24" s="22"/>
      <c r="D24" s="44">
        <v>10398.43</v>
      </c>
      <c r="E24" s="5"/>
      <c r="I24" s="24"/>
    </row>
    <row r="25" spans="1:5" ht="15.75" customHeight="1">
      <c r="A25" s="18" t="s">
        <v>31</v>
      </c>
      <c r="B25" s="25" t="s">
        <v>32</v>
      </c>
      <c r="C25" s="22"/>
      <c r="D25" s="17"/>
      <c r="E25" s="5"/>
    </row>
    <row r="26" spans="1:5" ht="15.75" customHeight="1">
      <c r="A26" s="18" t="s">
        <v>33</v>
      </c>
      <c r="B26" s="25" t="s">
        <v>34</v>
      </c>
      <c r="C26" s="16"/>
      <c r="D26" s="21"/>
      <c r="E26" s="5"/>
    </row>
    <row r="27" spans="1:5" ht="15.75" customHeight="1">
      <c r="A27" s="18" t="s">
        <v>35</v>
      </c>
      <c r="B27" s="25" t="s">
        <v>36</v>
      </c>
      <c r="C27" s="22"/>
      <c r="D27" s="17"/>
      <c r="E27" s="5"/>
    </row>
    <row r="28" spans="1:5" ht="15.75" customHeight="1">
      <c r="A28" s="18" t="s">
        <v>37</v>
      </c>
      <c r="B28" s="25" t="s">
        <v>38</v>
      </c>
      <c r="C28" s="16"/>
      <c r="D28" s="26"/>
      <c r="E28" s="5"/>
    </row>
    <row r="29" spans="1:9" ht="15.75" customHeight="1">
      <c r="A29" s="18" t="s">
        <v>39</v>
      </c>
      <c r="B29" s="19" t="s">
        <v>40</v>
      </c>
      <c r="C29" s="16"/>
      <c r="D29" s="21"/>
      <c r="E29" s="5"/>
      <c r="I29" s="24"/>
    </row>
    <row r="30" spans="1:5" ht="15.75" customHeight="1">
      <c r="A30" s="14"/>
      <c r="B30" s="27" t="s">
        <v>41</v>
      </c>
      <c r="C30" s="22">
        <f>SUM(C15:C29)</f>
        <v>620152.95</v>
      </c>
      <c r="D30" s="17">
        <f>SUM(D15:D29)</f>
        <v>630551.38</v>
      </c>
      <c r="E30" s="5"/>
    </row>
    <row r="31" spans="1:5" ht="15.75" customHeight="1">
      <c r="A31" s="28"/>
      <c r="B31" s="29" t="s">
        <v>42</v>
      </c>
      <c r="C31" s="30">
        <f>C14+C30</f>
        <v>1445116.43</v>
      </c>
      <c r="D31" s="31">
        <f>C31-D30</f>
        <v>814565.0499999999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3"/>
  <sheetViews>
    <sheetView zoomScalePageLayoutView="0" workbookViewId="0" topLeftCell="A1">
      <selection activeCell="E9" sqref="E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4.421875" style="1" customWidth="1"/>
    <col min="4" max="4" width="41.00390625" style="1" customWidth="1"/>
    <col min="5" max="5" width="26.140625" style="24" customWidth="1"/>
    <col min="6" max="7" width="8.00390625" style="1" customWidth="1"/>
    <col min="8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46</v>
      </c>
      <c r="D6" s="57"/>
      <c r="E6" s="57"/>
    </row>
    <row r="7" spans="3:5" ht="12" customHeight="1">
      <c r="C7" s="32" t="s">
        <v>44</v>
      </c>
      <c r="D7" s="46" t="s">
        <v>47</v>
      </c>
      <c r="E7" s="17">
        <v>10398.43</v>
      </c>
    </row>
    <row r="8" spans="3:5" ht="12" customHeight="1">
      <c r="C8" s="32" t="s">
        <v>48</v>
      </c>
      <c r="D8" s="47" t="s">
        <v>49</v>
      </c>
      <c r="E8" s="17">
        <v>213282.91</v>
      </c>
    </row>
    <row r="9" spans="3:5" ht="12" customHeight="1">
      <c r="C9" s="32"/>
      <c r="D9" s="47"/>
      <c r="E9" s="17"/>
    </row>
    <row r="10" spans="3:5" ht="12" customHeight="1">
      <c r="C10" s="32"/>
      <c r="D10" s="47"/>
      <c r="E10" s="17"/>
    </row>
    <row r="11" spans="3:5" ht="12" customHeight="1">
      <c r="C11" s="32"/>
      <c r="D11" s="47"/>
      <c r="E11" s="17"/>
    </row>
    <row r="12" spans="3:5" ht="12" customHeight="1">
      <c r="C12" s="32"/>
      <c r="D12" s="47"/>
      <c r="E12" s="17"/>
    </row>
    <row r="13" spans="3:5" ht="12" customHeight="1">
      <c r="C13" s="32"/>
      <c r="D13" s="47"/>
      <c r="E13" s="17"/>
    </row>
    <row r="14" spans="3:5" ht="12" customHeight="1">
      <c r="C14" s="32"/>
      <c r="D14" s="33"/>
      <c r="E14" s="34"/>
    </row>
    <row r="15" spans="3:5" ht="12" customHeight="1">
      <c r="C15" s="32"/>
      <c r="D15" s="35"/>
      <c r="E15" s="34"/>
    </row>
    <row r="16" spans="3:5" ht="12" customHeight="1">
      <c r="C16" s="32"/>
      <c r="D16" s="33"/>
      <c r="E16" s="34"/>
    </row>
    <row r="17" spans="3:5" ht="12" customHeight="1">
      <c r="C17" s="32"/>
      <c r="D17" s="33"/>
      <c r="E17" s="34"/>
    </row>
    <row r="18" spans="3:10" ht="12" customHeight="1">
      <c r="C18" s="32"/>
      <c r="D18" s="33"/>
      <c r="E18" s="34"/>
      <c r="J18" s="36"/>
    </row>
    <row r="19" spans="3:10" ht="12" customHeight="1">
      <c r="C19" s="32"/>
      <c r="D19" s="37"/>
      <c r="E19" s="34"/>
      <c r="H19" s="24"/>
      <c r="I19" s="24"/>
      <c r="J19" s="36"/>
    </row>
    <row r="20" spans="3:10" ht="12" customHeight="1">
      <c r="C20" s="32"/>
      <c r="D20" s="37"/>
      <c r="E20" s="34"/>
      <c r="I20" s="24"/>
      <c r="J20" s="36"/>
    </row>
    <row r="21" spans="3:10" ht="12" customHeight="1">
      <c r="C21" s="32"/>
      <c r="D21" s="37"/>
      <c r="E21" s="34"/>
      <c r="J21" s="36"/>
    </row>
    <row r="22" spans="3:5" ht="12" customHeight="1">
      <c r="C22" s="32"/>
      <c r="D22" s="37"/>
      <c r="E22" s="34"/>
    </row>
    <row r="23" spans="3:10" ht="12" customHeight="1">
      <c r="C23" s="32"/>
      <c r="D23" s="37"/>
      <c r="E23" s="34"/>
      <c r="I23" s="24"/>
      <c r="J23"/>
    </row>
    <row r="24" spans="3:5" ht="12" customHeight="1">
      <c r="C24" s="32"/>
      <c r="D24" s="37"/>
      <c r="E24" s="34"/>
    </row>
    <row r="25" spans="3:5" ht="12" customHeight="1">
      <c r="C25" s="45"/>
      <c r="D25" s="37"/>
      <c r="E25" s="34"/>
    </row>
    <row r="26" spans="3:5" ht="12" customHeight="1">
      <c r="C26" s="38"/>
      <c r="D26" s="37"/>
      <c r="E26" s="34"/>
    </row>
    <row r="27" spans="3:5" ht="12" customHeight="1">
      <c r="C27" s="39"/>
      <c r="D27" s="37"/>
      <c r="E27" s="40"/>
    </row>
    <row r="28" spans="3:5" ht="12" customHeight="1">
      <c r="C28" s="39"/>
      <c r="D28" s="37"/>
      <c r="E28" s="40"/>
    </row>
    <row r="29" spans="3:5" ht="12" customHeight="1">
      <c r="C29" s="39"/>
      <c r="D29" s="41"/>
      <c r="E29" s="40"/>
    </row>
    <row r="30" spans="3:5" ht="12" customHeight="1">
      <c r="C30" s="39"/>
      <c r="D30" s="41"/>
      <c r="E30" s="40"/>
    </row>
    <row r="31" spans="3:5" ht="12" customHeight="1">
      <c r="C31" s="39"/>
      <c r="D31" s="41"/>
      <c r="E31" s="40"/>
    </row>
    <row r="32" spans="3:5" ht="12" customHeight="1">
      <c r="C32" s="39"/>
      <c r="D32" s="41"/>
      <c r="E32" s="40"/>
    </row>
    <row r="33" spans="3:5" ht="12" customHeight="1">
      <c r="C33" s="39"/>
      <c r="D33" s="41"/>
      <c r="E33" s="40"/>
    </row>
    <row r="34" spans="3:5" ht="12" customHeight="1">
      <c r="C34" s="39"/>
      <c r="D34" s="41"/>
      <c r="E34" s="40"/>
    </row>
    <row r="35" spans="3:5" ht="12" customHeight="1">
      <c r="C35" s="39"/>
      <c r="D35" s="41"/>
      <c r="E35" s="40"/>
    </row>
    <row r="36" spans="3:5" ht="12" customHeight="1">
      <c r="C36" s="39"/>
      <c r="D36" s="41"/>
      <c r="E36" s="40"/>
    </row>
    <row r="37" spans="3:5" ht="12" customHeight="1">
      <c r="C37" s="39"/>
      <c r="D37" s="41"/>
      <c r="E37" s="40"/>
    </row>
    <row r="38" spans="3:5" ht="12" customHeight="1">
      <c r="C38" s="39"/>
      <c r="D38" s="41"/>
      <c r="E38" s="40"/>
    </row>
    <row r="39" spans="3:5" ht="12" customHeight="1">
      <c r="C39" s="39"/>
      <c r="D39" s="41"/>
      <c r="E39" s="40"/>
    </row>
    <row r="40" spans="3:5" ht="12" customHeight="1">
      <c r="C40" s="39"/>
      <c r="D40" s="41"/>
      <c r="E40" s="40"/>
    </row>
    <row r="41" spans="3:5" ht="12" customHeight="1">
      <c r="C41" s="39"/>
      <c r="D41" s="41"/>
      <c r="E41" s="40"/>
    </row>
    <row r="42" spans="3:5" ht="11.25">
      <c r="C42" s="39"/>
      <c r="D42" s="41"/>
      <c r="E42" s="40"/>
    </row>
    <row r="43" spans="3:5" ht="12.75">
      <c r="C43" s="58"/>
      <c r="D43" s="58"/>
      <c r="E43" s="42">
        <f>SUM(E7:E42)</f>
        <v>223681.34</v>
      </c>
    </row>
  </sheetData>
  <sheetProtection selectLockedCells="1" selectUnlockedCells="1"/>
  <mergeCells count="3">
    <mergeCell ref="C5:E5"/>
    <mergeCell ref="C6:E6"/>
    <mergeCell ref="C43:D43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2021-04-17T07:43:50Z</cp:lastPrinted>
  <dcterms:modified xsi:type="dcterms:W3CDTF">2021-04-17T07:43:54Z</dcterms:modified>
  <cp:category/>
  <cp:version/>
  <cp:contentType/>
  <cp:contentStatus/>
</cp:coreProperties>
</file>