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<sst xmlns="http://schemas.openxmlformats.org/spreadsheetml/2006/main" count="83" uniqueCount="68">
  <si>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</si>
  <si>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</si>
  <si>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</si>
  <si>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</si>
  <si>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</si>
  <si>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</si>
  <si>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</si>
  <si>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</si>
  <si>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</si>
  <si>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</si>
  <si>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</si>
  <si>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</si>
  <si>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</si>
  <si>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</si>
  <si>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</si>
  <si>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</si>
  <si>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</si>
  <si>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</si>
  <si>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</si>
  <si>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</si>
  <si>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</si>
  <si>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</si>
  <si>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</si>
  <si>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</si>
  <si>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</si>
  <si>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</si>
  <si>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</si>
  <si>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</si>
  <si>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</si>
  <si>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</si>
  <si>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</si>
  <si>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</si>
  <si>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</si>
  <si>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</si>
  <si>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</si>
  <si>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</si>
  <si>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</si>
  <si>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</si>
  <si>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</si>
  <si>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</si>
  <si>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</si>
  <si>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</si>
  <si>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</si>
  <si>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</si>
  <si>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</si>
  <si>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ЕУРОМЕДИЦИНА НОВИ САД</t>
  </si>
  <si>
    <r>
      <t>Стање средстава на рачуну на дан 10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</si>
  <si>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</si>
  <si>
    <t>ТЕХНОДЕНТ ДОО НОВИ САД</t>
  </si>
  <si>
    <t>АУТОКУЋА КОМЛЕНИЋ БАЧ</t>
  </si>
  <si>
    <t>УНИВЕРЗАЛ ЛЕА СМЕДЕРЕВО</t>
  </si>
  <si>
    <t>МЕДИКОМ ШАБАЦ</t>
  </si>
  <si>
    <t>ТЕХНОВАТ ВЕТЕРНИК</t>
  </si>
  <si>
    <t>АБАКУС ДОО Б. ПАЛАНКА</t>
  </si>
  <si>
    <t>АТЕЉЕ 31 НОВИ САД</t>
  </si>
  <si>
    <t>РЕМОНДИС МЕДИСОН ЗРЕЊАНИН</t>
  </si>
  <si>
    <t>ТР ЛАСТА СТАНА БАЧ</t>
  </si>
  <si>
    <t>МАРРМИЛ АУТО ДОО БАЧ</t>
  </si>
  <si>
    <t>ДОО ХИТ МЕТАЛ БАЧ</t>
  </si>
  <si>
    <t>МЕССЕР ТЕХНОГАС АД БЕОГРАД</t>
  </si>
  <si>
    <t>МЕДИ ЛАБОР НОВИ САД</t>
  </si>
  <si>
    <t>ФАРМАЛОГИСТ ДОО БГ</t>
  </si>
  <si>
    <t>РАД ТУР 2016 БАЧ</t>
  </si>
  <si>
    <t>АУТО СТАКЛА ИВАНИЋ НОВИ САД</t>
  </si>
  <si>
    <t>КЛИМА БУГИ ПЛУС БАЧ</t>
  </si>
  <si>
    <t>ОСТ. ДИР. И ИНД. ТРОШК.</t>
  </si>
  <si>
    <t>ОСТ. МАТ. ТРОШК.</t>
  </si>
  <si>
    <t>ЕНЕРГЕНТИ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</si>
</sst>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0" fontId="33" fillId="0" borderId="28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8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8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2" t="s">
        <v>0</v>
      </c>
      <c r="C2" s="52"/>
      <c r="D2" s="52"/>
      <c r="E2" s="3"/>
      <c r="F2" s="3"/>
    </row>
    <row r="3" spans="1:4" ht="12.75" customHeight="1">
      <c r="A3" s="4"/>
      <c r="B3" s="53" t="s">
        <v>46</v>
      </c>
      <c r="C3" s="53"/>
      <c r="D3" s="5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4" t="s">
        <v>5</v>
      </c>
      <c r="B8" s="54"/>
      <c r="C8" s="9"/>
      <c r="D8" s="6"/>
    </row>
    <row r="9" spans="1:4" ht="15">
      <c r="A9" s="54"/>
      <c r="B9" s="54"/>
      <c r="C9" s="9"/>
      <c r="D9" s="6"/>
    </row>
    <row r="10" spans="1:4" ht="15">
      <c r="A10" s="54"/>
      <c r="B10" s="5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5" t="s">
        <v>6</v>
      </c>
      <c r="B12" s="56" t="s">
        <v>7</v>
      </c>
      <c r="C12" s="57" t="s">
        <v>8</v>
      </c>
      <c r="D12" s="57"/>
      <c r="E12" s="51"/>
    </row>
    <row r="13" spans="1:5" ht="12.75">
      <c r="A13" s="55"/>
      <c r="B13" s="56"/>
      <c r="C13" s="12" t="s">
        <v>9</v>
      </c>
      <c r="D13" s="13" t="s">
        <v>10</v>
      </c>
      <c r="E13" s="51"/>
    </row>
    <row r="14" spans="1:5" ht="15.75" customHeight="1">
      <c r="A14" s="14"/>
      <c r="B14" s="15" t="s">
        <v>11</v>
      </c>
      <c r="C14" s="16">
        <v>1128124.44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25943</v>
      </c>
      <c r="D22" s="40">
        <v>29265.88</v>
      </c>
      <c r="E22" s="5"/>
      <c r="H22" s="24"/>
    </row>
    <row r="23" spans="1:5" ht="15.75" customHeight="1">
      <c r="A23" s="18" t="s">
        <v>26</v>
      </c>
      <c r="B23" s="19" t="s">
        <v>27</v>
      </c>
      <c r="C23" s="23">
        <v>38340</v>
      </c>
      <c r="D23" s="39">
        <v>38340</v>
      </c>
      <c r="E23" s="5"/>
    </row>
    <row r="24" spans="1:9" ht="15.75" customHeight="1">
      <c r="A24" s="18" t="s">
        <v>28</v>
      </c>
      <c r="B24" s="25" t="s">
        <v>29</v>
      </c>
      <c r="C24" s="16"/>
      <c r="D24" s="32">
        <v>227562.4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>
        <v>22478.72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12150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76433</v>
      </c>
      <c r="D30" s="17">
        <f>SUM(D15:D29)</f>
        <v>317647</v>
      </c>
      <c r="E30" s="5"/>
    </row>
    <row r="31" spans="1:5" ht="15.75" customHeight="1">
      <c r="A31" s="28"/>
      <c r="B31" s="29" t="s">
        <v>41</v>
      </c>
      <c r="C31" s="30">
        <f>C14+C30</f>
        <v>1204557.44</v>
      </c>
      <c r="D31" s="31">
        <f>C31-D30</f>
        <v>886910.44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4">
      <selection activeCell="G22" sqref="G2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8" t="s">
        <v>2</v>
      </c>
      <c r="D5" s="58"/>
      <c r="E5" s="58"/>
    </row>
    <row r="6" spans="3:5" ht="29.25" customHeight="1">
      <c r="C6" s="59" t="s">
        <v>47</v>
      </c>
      <c r="D6" s="60"/>
      <c r="E6" s="60"/>
    </row>
    <row r="7" spans="3:5" ht="12.75" customHeight="1">
      <c r="C7" s="49" t="s">
        <v>65</v>
      </c>
      <c r="D7" s="42" t="s">
        <v>48</v>
      </c>
      <c r="E7" s="41">
        <v>22478.72</v>
      </c>
    </row>
    <row r="8" spans="3:5" ht="12" customHeight="1">
      <c r="C8" s="43" t="s">
        <v>66</v>
      </c>
      <c r="D8" s="44" t="s">
        <v>49</v>
      </c>
      <c r="E8" s="45">
        <v>29000</v>
      </c>
    </row>
    <row r="9" spans="3:5" ht="12" customHeight="1">
      <c r="C9" s="43" t="s">
        <v>66</v>
      </c>
      <c r="D9" s="46" t="s">
        <v>50</v>
      </c>
      <c r="E9" s="45">
        <v>30000</v>
      </c>
    </row>
    <row r="10" spans="3:8" ht="12" customHeight="1">
      <c r="C10" s="43" t="s">
        <v>66</v>
      </c>
      <c r="D10" s="46" t="s">
        <v>51</v>
      </c>
      <c r="E10" s="45">
        <v>25440</v>
      </c>
      <c r="H10" s="24"/>
    </row>
    <row r="11" spans="3:8" ht="12" customHeight="1">
      <c r="C11" s="43" t="s">
        <v>66</v>
      </c>
      <c r="D11" s="46" t="s">
        <v>52</v>
      </c>
      <c r="E11" s="45">
        <v>29364</v>
      </c>
      <c r="H11" s="24"/>
    </row>
    <row r="12" spans="3:5" ht="12" customHeight="1">
      <c r="C12" s="43" t="s">
        <v>66</v>
      </c>
      <c r="D12" s="46" t="s">
        <v>53</v>
      </c>
      <c r="E12" s="47">
        <v>25000</v>
      </c>
    </row>
    <row r="13" spans="3:10" ht="12" customHeight="1">
      <c r="C13" s="43" t="s">
        <v>66</v>
      </c>
      <c r="D13" s="46" t="s">
        <v>54</v>
      </c>
      <c r="E13" s="45">
        <v>14400</v>
      </c>
      <c r="H13" s="24"/>
      <c r="J13" s="24"/>
    </row>
    <row r="14" spans="3:10" ht="12" customHeight="1">
      <c r="C14" s="43" t="s">
        <v>66</v>
      </c>
      <c r="D14" s="46" t="s">
        <v>55</v>
      </c>
      <c r="E14" s="45">
        <v>12960</v>
      </c>
      <c r="J14" s="24"/>
    </row>
    <row r="15" spans="3:10" ht="12" customHeight="1">
      <c r="C15" s="43" t="s">
        <v>66</v>
      </c>
      <c r="D15" s="46" t="s">
        <v>56</v>
      </c>
      <c r="E15" s="45">
        <v>44118</v>
      </c>
      <c r="H15" s="24"/>
      <c r="J15" s="24"/>
    </row>
    <row r="16" spans="3:10" ht="12" customHeight="1">
      <c r="C16" s="43" t="s">
        <v>66</v>
      </c>
      <c r="D16" s="48" t="s">
        <v>57</v>
      </c>
      <c r="E16" s="45">
        <v>6000</v>
      </c>
      <c r="H16" s="24"/>
      <c r="J16" s="24"/>
    </row>
    <row r="17" spans="3:10" ht="12" customHeight="1">
      <c r="C17" s="43" t="s">
        <v>66</v>
      </c>
      <c r="D17" s="48" t="s">
        <v>63</v>
      </c>
      <c r="E17" s="45">
        <v>2500</v>
      </c>
      <c r="H17" s="24"/>
      <c r="J17" s="24"/>
    </row>
    <row r="18" spans="3:10" ht="12" customHeight="1">
      <c r="C18" s="43" t="s">
        <v>66</v>
      </c>
      <c r="D18" s="48" t="s">
        <v>64</v>
      </c>
      <c r="E18" s="45">
        <v>6000</v>
      </c>
      <c r="H18" s="24"/>
      <c r="J18" s="24"/>
    </row>
    <row r="19" spans="3:5" ht="12" customHeight="1">
      <c r="C19" s="43" t="s">
        <v>66</v>
      </c>
      <c r="D19" s="48" t="s">
        <v>58</v>
      </c>
      <c r="E19" s="50">
        <v>2780.4</v>
      </c>
    </row>
    <row r="20" spans="3:5" ht="12" customHeight="1">
      <c r="C20" s="62" t="s">
        <v>44</v>
      </c>
      <c r="D20" s="63" t="s">
        <v>59</v>
      </c>
      <c r="E20" s="50">
        <v>3322.88</v>
      </c>
    </row>
    <row r="21" spans="3:5" ht="12" customHeight="1">
      <c r="C21" s="62" t="s">
        <v>44</v>
      </c>
      <c r="D21" s="63" t="s">
        <v>60</v>
      </c>
      <c r="E21" s="50">
        <v>8886</v>
      </c>
    </row>
    <row r="22" spans="3:10" ht="12" customHeight="1">
      <c r="C22" s="62" t="s">
        <v>44</v>
      </c>
      <c r="D22" s="63" t="s">
        <v>45</v>
      </c>
      <c r="E22" s="50">
        <v>11009.2</v>
      </c>
      <c r="J22" s="33"/>
    </row>
    <row r="23" spans="3:10" ht="12" customHeight="1">
      <c r="C23" s="62" t="s">
        <v>44</v>
      </c>
      <c r="D23" s="64" t="s">
        <v>61</v>
      </c>
      <c r="E23" s="50">
        <v>6047.8</v>
      </c>
      <c r="H23" s="24"/>
      <c r="I23" s="24"/>
      <c r="J23" s="33"/>
    </row>
    <row r="24" spans="3:10" ht="12" customHeight="1">
      <c r="C24" s="62" t="s">
        <v>67</v>
      </c>
      <c r="D24" s="64" t="s">
        <v>62</v>
      </c>
      <c r="E24" s="50">
        <v>38340</v>
      </c>
      <c r="I24" s="24"/>
      <c r="J24" s="33"/>
    </row>
    <row r="25" spans="3:10" ht="12" customHeight="1">
      <c r="C25" s="65"/>
      <c r="D25" s="66"/>
      <c r="E25" s="67"/>
      <c r="J25" s="33"/>
    </row>
    <row r="26" spans="3:5" ht="12" customHeight="1">
      <c r="C26" s="65"/>
      <c r="D26" s="66"/>
      <c r="E26" s="67"/>
    </row>
    <row r="27" spans="3:10" ht="12" customHeight="1">
      <c r="C27" s="65"/>
      <c r="D27" s="66"/>
      <c r="E27" s="67"/>
      <c r="I27" s="24"/>
      <c r="J27"/>
    </row>
    <row r="28" spans="3:5" ht="12" customHeight="1">
      <c r="C28" s="65"/>
      <c r="D28" s="66"/>
      <c r="E28" s="67"/>
    </row>
    <row r="29" spans="3:5" ht="12" customHeight="1">
      <c r="C29" s="68"/>
      <c r="D29" s="66"/>
      <c r="E29" s="67"/>
    </row>
    <row r="30" spans="3:5" ht="12" customHeight="1">
      <c r="C30" s="69"/>
      <c r="D30" s="66"/>
      <c r="E30" s="67"/>
    </row>
    <row r="31" spans="3:5" ht="12" customHeight="1">
      <c r="C31" s="70"/>
      <c r="D31" s="66"/>
      <c r="E31" s="71"/>
    </row>
    <row r="32" spans="3:5" ht="12" customHeight="1">
      <c r="C32" s="70"/>
      <c r="D32" s="66"/>
      <c r="E32" s="71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61"/>
      <c r="D47" s="61"/>
      <c r="E47" s="37">
        <f>SUM(E7:E46)</f>
        <v>317647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2022-05-14T07:40:13Z</cp:lastPrinted>
  <dcterms:created xsi:type="dcterms:W3CDTF">2022-03-10T07:23:33Z</dcterms:created>
  <dcterms:modified xsi:type="dcterms:W3CDTF">2022-05-14T07:40:13Z</dcterms:modified>
  <cp:category/>
  <cp:version/>
  <cp:contentType/>
  <cp:contentStatus/>
</cp:coreProperties>
</file>