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<sst xmlns="http://schemas.openxmlformats.org/spreadsheetml/2006/main" count="74" uniqueCount="62">
  <si>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</si>
  <si>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</si>
  <si>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</si>
  <si>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</si>
  <si>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</si>
  <si>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</si>
  <si>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</si>
  <si>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</si>
  <si>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</si>
  <si>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</si>
  <si>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</si>
  <si>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</si>
  <si>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</si>
  <si>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</si>
  <si>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</si>
  <si>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</si>
  <si>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</si>
  <si>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</si>
  <si>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</si>
  <si>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</si>
  <si>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</si>
  <si>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</si>
  <si>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</si>
  <si>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</si>
  <si>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</si>
  <si>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</si>
  <si>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</si>
  <si>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</si>
  <si>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</si>
  <si>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</si>
  <si>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</si>
  <si>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</si>
  <si>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</si>
  <si>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</si>
  <si>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</si>
  <si>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</si>
  <si>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</si>
  <si>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</si>
  <si>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</si>
  <si>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</si>
  <si>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</si>
  <si>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</si>
  <si>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</si>
  <si>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</si>
  <si>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</si>
  <si>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</si>
  <si>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МЕДИКОМ ШАБАЦ</t>
  </si>
  <si>
    <r>
      <t>Стање средстава на рачуну на дан 11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</si>
  <si>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</si>
  <si>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ДИР. И ИНД. ТР.</t>
  </si>
  <si>
    <t>ОСТ. МАТ. ТРОШК.</t>
  </si>
  <si>
    <t>ВЕТМЕТАЛ</t>
  </si>
  <si>
    <t>ГРАФОПЛАСТ БАЧКА ПАЛАНКА</t>
  </si>
  <si>
    <t>СТР КОЛИБРИ БАЧ</t>
  </si>
  <si>
    <t>ПРАОНИЦА ВЕЛУР 4 ОЏАЦИ</t>
  </si>
  <si>
    <t>СТР ОПТИМА НСБ БАЧ</t>
  </si>
  <si>
    <t>ХЕЛИАНТ ДОО БЕОГРАД</t>
  </si>
  <si>
    <t>ТР ЛАСТА СТАНА БАЧ</t>
  </si>
  <si>
    <t>ДОО ХИТ МЕТАЛ БАЧ</t>
  </si>
  <si>
    <t>АУТОКУЋА КОМЛЕНИЋ БАЧ</t>
  </si>
  <si>
    <t>РЕМОНДИС МЕДИСОН ЗРЕЊАНИН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</si>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</sst>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6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47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807974.7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218858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14000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SUM(D14:D29)</f>
        <v>232858</v>
      </c>
      <c r="E30" s="5"/>
    </row>
    <row r="31" spans="1:5" ht="15.75" customHeight="1">
      <c r="A31" s="7"/>
      <c r="B31" s="15" t="s">
        <v>43</v>
      </c>
      <c r="C31" s="23">
        <f>SUM(C14:C30)</f>
        <v>807974.7</v>
      </c>
      <c r="D31" s="23">
        <f>C31-D30</f>
        <v>575116.7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E13" sqref="E13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49</v>
      </c>
      <c r="D9" s="18" t="s">
        <v>51</v>
      </c>
      <c r="E9" s="24">
        <v>14000</v>
      </c>
    </row>
    <row r="10" spans="3:5" ht="12" customHeight="1">
      <c r="C10" s="22" t="s">
        <v>50</v>
      </c>
      <c r="D10" s="22" t="s">
        <v>52</v>
      </c>
      <c r="E10" s="23">
        <v>2236</v>
      </c>
    </row>
    <row r="11" spans="3:5" ht="12" customHeight="1">
      <c r="C11" s="22" t="s">
        <v>50</v>
      </c>
      <c r="D11" s="18" t="s">
        <v>53</v>
      </c>
      <c r="E11" s="24">
        <v>24723</v>
      </c>
    </row>
    <row r="12" spans="3:5" ht="12" customHeight="1">
      <c r="C12" s="22" t="s">
        <v>50</v>
      </c>
      <c r="D12" s="18" t="s">
        <v>54</v>
      </c>
      <c r="E12" s="24">
        <v>27541</v>
      </c>
    </row>
    <row r="13" spans="3:5" ht="12" customHeight="1">
      <c r="C13" s="22" t="s">
        <v>50</v>
      </c>
      <c r="D13" s="18" t="s">
        <v>55</v>
      </c>
      <c r="E13" s="24">
        <v>22300</v>
      </c>
    </row>
    <row r="14" spans="3:5" ht="12" customHeight="1">
      <c r="C14" s="22" t="s">
        <v>50</v>
      </c>
      <c r="D14" s="18" t="s">
        <v>56</v>
      </c>
      <c r="E14" s="24">
        <v>54000</v>
      </c>
    </row>
    <row r="15" spans="3:5" ht="12" customHeight="1">
      <c r="C15" s="22" t="s">
        <v>50</v>
      </c>
      <c r="D15" s="18" t="s">
        <v>57</v>
      </c>
      <c r="E15" s="24">
        <v>17059</v>
      </c>
    </row>
    <row r="16" spans="3:5" ht="12" customHeight="1">
      <c r="C16" s="22" t="s">
        <v>50</v>
      </c>
      <c r="D16" s="18" t="s">
        <v>58</v>
      </c>
      <c r="E16" s="24">
        <v>7549.93</v>
      </c>
    </row>
    <row r="17" spans="3:5" ht="12" customHeight="1">
      <c r="C17" s="22" t="s">
        <v>50</v>
      </c>
      <c r="D17" s="18" t="s">
        <v>59</v>
      </c>
      <c r="E17" s="24">
        <v>20000</v>
      </c>
    </row>
    <row r="18" spans="3:5" ht="12" customHeight="1">
      <c r="C18" s="22" t="s">
        <v>50</v>
      </c>
      <c r="D18" s="18" t="s">
        <v>60</v>
      </c>
      <c r="E18" s="24">
        <v>14040</v>
      </c>
    </row>
    <row r="19" spans="3:5" ht="12" customHeight="1">
      <c r="C19" s="22" t="s">
        <v>50</v>
      </c>
      <c r="D19" s="18" t="s">
        <v>46</v>
      </c>
      <c r="E19" s="24">
        <v>22250</v>
      </c>
    </row>
    <row r="20" spans="3:5" ht="12" customHeight="1">
      <c r="C20" s="22" t="s">
        <v>50</v>
      </c>
      <c r="D20" s="18" t="s">
        <v>61</v>
      </c>
      <c r="E20" s="24">
        <v>7159.07</v>
      </c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232858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2020-09-14T06:54:43Z</dcterms:modified>
  <cp:category/>
  <cp:version/>
  <cp:contentType/>
  <cp:contentStatus/>
</cp:coreProperties>
</file>