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<sst xmlns="http://schemas.openxmlformats.org/spreadsheetml/2006/main" count="54" uniqueCount="52">
  <si>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</si>
  <si>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</si>
  <si>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</si>
  <si>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</si>
  <si>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</si>
  <si>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</si>
  <si>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</si>
  <si>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</si>
  <si>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</si>
  <si>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</si>
  <si>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</si>
  <si>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</si>
  <si>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</si>
  <si>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</si>
  <si>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</si>
  <si>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</si>
  <si>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</si>
  <si>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</si>
  <si>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</si>
  <si>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</si>
  <si>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</si>
  <si>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</si>
  <si>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</si>
  <si>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</si>
  <si>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</si>
  <si>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</si>
  <si>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</si>
  <si>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</si>
  <si>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</si>
  <si>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</si>
  <si>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</si>
  <si>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</si>
  <si>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</si>
  <si>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</si>
  <si>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</si>
  <si>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</si>
  <si>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</si>
  <si>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</si>
  <si>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</si>
  <si>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</si>
  <si>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</si>
  <si>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</si>
  <si>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</si>
  <si>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</si>
  <si>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Новчана помоћ запосленима</t>
  </si>
  <si>
    <t>Финансирање инвалида</t>
  </si>
  <si>
    <t>ОСТ. МАТ. ТРОШК.</t>
  </si>
  <si>
    <r>
      <t>Стање средстава на рачуну на дан 14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</si>
  <si>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</si>
  <si>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t>АБАКУС ДОО БАЧКА ПАЛАНКА</t>
  </si>
  <si>
    <t>ЕНЕРГЕНТИ</t>
  </si>
  <si>
    <t>ЛУКОИЛ СРБ БЕОГРАД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</si>
</sst>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10" fillId="0" borderId="10" xfId="46" applyFont="1" applyBorder="1" applyAlignment="1">
      <alignment horizontal="left" vertical="center" indent="1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" fillId="0" borderId="10" xfId="46" applyBorder="1">
      <alignment/>
      <protection/>
    </xf>
    <xf numFmtId="0" fontId="12" fillId="0" borderId="10" xfId="46" applyFont="1" applyBorder="1" applyAlignment="1">
      <alignment horizontal="center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3" fillId="0" borderId="10" xfId="46" applyNumberFormat="1" applyFont="1" applyBorder="1" applyAlignment="1">
      <alignment horizontal="center" vertical="center" wrapText="1"/>
      <protection/>
    </xf>
    <xf numFmtId="4" fontId="1" fillId="0" borderId="10" xfId="46" applyNumberFormat="1" applyBorder="1">
      <alignment/>
      <protection/>
    </xf>
    <xf numFmtId="4" fontId="12" fillId="0" borderId="10" xfId="46" applyNumberFormat="1" applyFont="1" applyBorder="1" applyAlignment="1">
      <alignment horizontal="center"/>
      <protection/>
    </xf>
    <xf numFmtId="4" fontId="10" fillId="0" borderId="0" xfId="46" applyNumberFormat="1" applyFont="1">
      <alignment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2" fillId="0" borderId="10" xfId="46" applyFont="1" applyBorder="1" applyAlignment="1">
      <alignment horizontal="center"/>
      <protection/>
    </xf>
    <xf numFmtId="4" fontId="10" fillId="0" borderId="10" xfId="46" applyNumberFormat="1" applyFont="1" applyBorder="1">
      <alignment/>
      <protection/>
    </xf>
    <xf numFmtId="4" fontId="10" fillId="0" borderId="11" xfId="46" applyNumberFormat="1" applyFont="1" applyBorder="1">
      <alignment/>
      <protection/>
    </xf>
    <xf numFmtId="0" fontId="10" fillId="0" borderId="10" xfId="46" applyFont="1" applyBorder="1" applyAlignment="1">
      <alignment horizontal="center" vertical="center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0" fillId="0" borderId="0" xfId="46" applyFont="1" applyAlignment="1">
      <alignment horizontal="center"/>
      <protection/>
    </xf>
    <xf numFmtId="4" fontId="10" fillId="0" borderId="12" xfId="46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35" sqref="C3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34">
        <v>1514260.26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34"/>
      <c r="D16" s="9"/>
      <c r="E16" s="5"/>
    </row>
    <row r="17" spans="1:5" ht="15.75" customHeight="1">
      <c r="A17" s="10" t="s">
        <v>16</v>
      </c>
      <c r="B17" s="11" t="s">
        <v>17</v>
      </c>
      <c r="C17" s="34"/>
      <c r="D17" s="34"/>
      <c r="E17" s="5"/>
    </row>
    <row r="18" spans="1:5" ht="15.75" customHeight="1">
      <c r="A18" s="10" t="s">
        <v>18</v>
      </c>
      <c r="B18" s="11" t="s">
        <v>19</v>
      </c>
      <c r="C18" s="34"/>
      <c r="D18" s="34"/>
      <c r="E18" s="5"/>
    </row>
    <row r="19" spans="1:5" ht="15.75" customHeight="1">
      <c r="A19" s="10" t="s">
        <v>20</v>
      </c>
      <c r="B19" s="11" t="s">
        <v>44</v>
      </c>
      <c r="C19" s="9"/>
      <c r="D19" s="9"/>
      <c r="E19" s="5"/>
    </row>
    <row r="20" spans="1:5" ht="15.75" customHeight="1">
      <c r="A20" s="10" t="s">
        <v>21</v>
      </c>
      <c r="B20" s="11" t="s">
        <v>45</v>
      </c>
      <c r="C20" s="14"/>
      <c r="D20" s="9"/>
      <c r="E20" s="5"/>
    </row>
    <row r="21" spans="1:9" ht="15.75" customHeight="1">
      <c r="A21" s="10" t="s">
        <v>22</v>
      </c>
      <c r="B21" s="11" t="s">
        <v>23</v>
      </c>
      <c r="C21" s="34"/>
      <c r="D21" s="34"/>
      <c r="E21" s="5"/>
      <c r="I21" s="12"/>
    </row>
    <row r="22" spans="1:8" ht="15.75" customHeight="1">
      <c r="A22" s="10" t="s">
        <v>24</v>
      </c>
      <c r="B22" s="11" t="s">
        <v>25</v>
      </c>
      <c r="C22" s="14"/>
      <c r="D22" s="14"/>
      <c r="E22" s="5"/>
      <c r="H22" s="12"/>
    </row>
    <row r="23" spans="1:5" ht="15.75" customHeight="1">
      <c r="A23" s="10" t="s">
        <v>26</v>
      </c>
      <c r="B23" s="11" t="s">
        <v>27</v>
      </c>
      <c r="C23" s="14">
        <v>283142.83</v>
      </c>
      <c r="D23" s="14">
        <v>283142.83</v>
      </c>
      <c r="E23" s="5"/>
    </row>
    <row r="24" spans="1:9" ht="15.75" customHeight="1">
      <c r="A24" s="10" t="s">
        <v>28</v>
      </c>
      <c r="B24" s="13" t="s">
        <v>29</v>
      </c>
      <c r="C24" s="14"/>
      <c r="D24" s="9">
        <v>4000</v>
      </c>
      <c r="E24" s="5"/>
      <c r="I24" s="12"/>
    </row>
    <row r="25" spans="1:5" ht="15.75" customHeight="1">
      <c r="A25" s="10" t="s">
        <v>30</v>
      </c>
      <c r="B25" s="13" t="s">
        <v>31</v>
      </c>
      <c r="C25" s="14"/>
      <c r="D25" s="9"/>
      <c r="E25" s="5"/>
    </row>
    <row r="26" spans="1:5" ht="15.75" customHeight="1">
      <c r="A26" s="10" t="s">
        <v>32</v>
      </c>
      <c r="B26" s="13" t="s">
        <v>33</v>
      </c>
      <c r="C26" s="34"/>
      <c r="D26" s="34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34">
        <v>6650</v>
      </c>
      <c r="D28" s="20"/>
      <c r="E28" s="5"/>
    </row>
    <row r="29" spans="1:9" ht="15.75" customHeight="1">
      <c r="A29" s="10" t="s">
        <v>38</v>
      </c>
      <c r="B29" s="11" t="s">
        <v>39</v>
      </c>
      <c r="C29" s="34"/>
      <c r="D29" s="9"/>
      <c r="E29" s="5"/>
      <c r="I29" s="12"/>
    </row>
    <row r="30" spans="1:5" ht="15.75" customHeight="1">
      <c r="A30" s="7"/>
      <c r="B30" s="15" t="s">
        <v>40</v>
      </c>
      <c r="C30" s="9">
        <f>SUM(C15:C29)</f>
        <v>289792.83</v>
      </c>
      <c r="D30" s="9">
        <f>SUM(D15:D29)</f>
        <v>287142.83</v>
      </c>
      <c r="E30" s="5"/>
    </row>
    <row r="31" spans="1:5" ht="15.75" customHeight="1">
      <c r="A31" s="7"/>
      <c r="B31" s="15" t="s">
        <v>41</v>
      </c>
      <c r="C31" s="35">
        <f>C14+C30</f>
        <v>1804053.09</v>
      </c>
      <c r="D31" s="39">
        <f>C31-D30</f>
        <v>1516910.26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7"/>
  <sheetViews>
    <sheetView tabSelected="1" zoomScalePageLayoutView="0" workbookViewId="0" topLeftCell="A1">
      <selection activeCell="D42" sqref="D42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48</v>
      </c>
      <c r="D6" s="32"/>
      <c r="E6" s="32"/>
    </row>
    <row r="7" spans="3:5" ht="12" customHeight="1">
      <c r="C7" s="16"/>
      <c r="D7" s="16"/>
      <c r="E7" s="20"/>
    </row>
    <row r="8" spans="3:5" ht="11.25">
      <c r="C8" s="17" t="s">
        <v>7</v>
      </c>
      <c r="D8" s="17" t="s">
        <v>42</v>
      </c>
      <c r="E8" s="21" t="s">
        <v>43</v>
      </c>
    </row>
    <row r="9" spans="3:5" ht="12" customHeight="1">
      <c r="C9" s="36" t="s">
        <v>46</v>
      </c>
      <c r="D9" s="37" t="s">
        <v>49</v>
      </c>
      <c r="E9" s="23">
        <v>4000</v>
      </c>
    </row>
    <row r="10" spans="3:5" ht="12" customHeight="1">
      <c r="C10" s="36" t="s">
        <v>50</v>
      </c>
      <c r="D10" s="38" t="s">
        <v>51</v>
      </c>
      <c r="E10" s="22">
        <v>283142.83</v>
      </c>
    </row>
    <row r="11" spans="3:5" ht="12" customHeight="1">
      <c r="C11" s="24"/>
      <c r="D11" s="18"/>
      <c r="E11" s="23"/>
    </row>
    <row r="12" spans="3:5" ht="12" customHeight="1">
      <c r="C12" s="24"/>
      <c r="D12" s="18"/>
      <c r="E12" s="23"/>
    </row>
    <row r="13" spans="3:5" ht="12" customHeight="1">
      <c r="C13" s="24"/>
      <c r="D13" s="18"/>
      <c r="E13" s="23"/>
    </row>
    <row r="14" spans="3:5" ht="12" customHeight="1">
      <c r="C14" s="24"/>
      <c r="D14" s="18"/>
      <c r="E14" s="23"/>
    </row>
    <row r="15" spans="3:5" ht="12" customHeight="1">
      <c r="C15" s="24"/>
      <c r="D15" s="18"/>
      <c r="E15" s="23"/>
    </row>
    <row r="16" spans="3:5" ht="12" customHeight="1">
      <c r="C16" s="24"/>
      <c r="D16" s="18"/>
      <c r="E16" s="23"/>
    </row>
    <row r="17" spans="3:5" ht="12" customHeight="1">
      <c r="C17" s="24"/>
      <c r="D17" s="18"/>
      <c r="E17" s="23"/>
    </row>
    <row r="18" spans="3:5" ht="12" customHeight="1">
      <c r="C18" s="24"/>
      <c r="D18" s="18"/>
      <c r="E18" s="23"/>
    </row>
    <row r="19" spans="3:5" ht="12" customHeight="1">
      <c r="C19" s="24"/>
      <c r="D19" s="18"/>
      <c r="E19" s="23"/>
    </row>
    <row r="20" spans="3:5" ht="12" customHeight="1">
      <c r="C20" s="24"/>
      <c r="D20" s="18"/>
      <c r="E20" s="23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1.25">
      <c r="C36" s="18"/>
      <c r="D36" s="18"/>
      <c r="E36" s="19"/>
    </row>
    <row r="37" spans="3:5" ht="12.75">
      <c r="C37" s="33"/>
      <c r="D37" s="33"/>
      <c r="E37" s="23">
        <f>SUM(E9:E36)</f>
        <v>287142.83</v>
      </c>
    </row>
  </sheetData>
  <sheetProtection/>
  <mergeCells count="3">
    <mergeCell ref="C5:E5"/>
    <mergeCell ref="C6:E6"/>
    <mergeCell ref="C37:D3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2021-01-15T07:18:51Z</cp:lastPrinted>
  <dcterms:created xsi:type="dcterms:W3CDTF">2019-04-01T11:11:14Z</dcterms:created>
  <dcterms:modified xsi:type="dcterms:W3CDTF">2021-01-15T07:19:18Z</dcterms:modified>
  <cp:category/>
  <cp:version/>
  <cp:contentType/>
  <cp:contentStatus/>
</cp:coreProperties>
</file>